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gin loss calculator" sheetId="1" r:id="rId4"/>
  </sheets>
  <definedNames/>
  <calcPr/>
  <extLst>
    <ext uri="GoogleSheetsCustomDataVersion2">
      <go:sheetsCustomData xmlns:go="http://customooxmlschemas.google.com/" r:id="rId5" roundtripDataChecksum="mfaVdLCwA/r/PKuke+yEln/C+Hs9koJvN+hPHFri0yc="/>
    </ext>
  </extLst>
</workbook>
</file>

<file path=xl/sharedStrings.xml><?xml version="1.0" encoding="utf-8"?>
<sst xmlns="http://schemas.openxmlformats.org/spreadsheetml/2006/main" count="19" uniqueCount="19">
  <si>
    <t>Markmi - Margin loss calculator</t>
  </si>
  <si>
    <t>Annual margin leakage</t>
  </si>
  <si>
    <t>Assumptions</t>
  </si>
  <si>
    <t>Seasonal revenue</t>
  </si>
  <si>
    <t>% of sales in sales period</t>
  </si>
  <si>
    <t>% recoverable margin loss (S1)</t>
  </si>
  <si>
    <t>% recoverable margin loss (S2)</t>
  </si>
  <si>
    <t>Assumption based on numbers among our customers</t>
  </si>
  <si>
    <t>Current realised margin</t>
  </si>
  <si>
    <t>Optimised target S1</t>
  </si>
  <si>
    <t>Optimised target S2</t>
  </si>
  <si>
    <t>Av. margin in sales period (%)</t>
  </si>
  <si>
    <t>Margin</t>
  </si>
  <si>
    <t>Annual recoverable margin loss</t>
  </si>
  <si>
    <t>N/A</t>
  </si>
  <si>
    <t>Note</t>
  </si>
  <si>
    <t>Our data validates that Markmi customers consistently recover this margin loss with our solution</t>
  </si>
  <si>
    <r>
      <rPr>
        <rFont val="Calibri"/>
        <color theme="1"/>
        <sz val="11.0"/>
      </rPr>
      <t>Email</t>
    </r>
    <r>
      <rPr>
        <rFont val="Calibri"/>
        <b/>
        <color theme="1"/>
        <sz val="11.0"/>
      </rPr>
      <t xml:space="preserve"> hello@markmi.</t>
    </r>
    <r>
      <rPr>
        <rFont val="Calibri"/>
        <color theme="1"/>
        <sz val="11.0"/>
      </rPr>
      <t>ai to learn more</t>
    </r>
  </si>
  <si>
    <r>
      <rPr>
        <rFont val="Calibri"/>
        <color theme="1"/>
        <sz val="11.0"/>
      </rPr>
      <t xml:space="preserve">Visit our website, </t>
    </r>
    <r>
      <rPr>
        <rFont val="Calibri"/>
        <color rgb="FF1155CC"/>
        <sz val="11.0"/>
        <u/>
      </rPr>
      <t>www.markmi.ai</t>
    </r>
    <r>
      <rPr>
        <rFont val="Calibri"/>
        <color theme="1"/>
        <sz val="11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</si>
</sst>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€&quot;;[Red]\(\-#,##0\ &quot;€&quot;\)"/>
    <numFmt numFmtId="165" formatCode="#,##0\ &quot;€&quot;"/>
  </numFmts>
  <fonts count="12">
    <font>
      <sz val="11.0"/>
      <color theme="1"/>
      <name val="Aptos Narrow"/>
      <scheme val="minor"/>
    </font>
    <font>
      <sz val="11.0"/>
      <color theme="1"/>
      <name val="Calibri"/>
    </font>
    <font>
      <b/>
      <sz val="10.0"/>
      <color theme="0"/>
      <name val="Calibri"/>
    </font>
    <font>
      <sz val="10.0"/>
      <color theme="0"/>
      <name val="Calibri"/>
    </font>
    <font>
      <u/>
      <sz val="10.0"/>
      <color theme="1"/>
      <name val="Calibri"/>
    </font>
    <font>
      <sz val="10.0"/>
      <color theme="1"/>
      <name val="Calibri"/>
    </font>
    <font>
      <color theme="1"/>
      <name val="Aptos Narrow"/>
      <scheme val="minor"/>
    </font>
    <font>
      <sz val="10.0"/>
      <color rgb="FF0070C0"/>
      <name val="Calibri"/>
    </font>
    <font>
      <i/>
      <sz val="8.0"/>
      <color theme="1"/>
      <name val="Calibri"/>
    </font>
    <font>
      <sz val="10.0"/>
      <color theme="1"/>
      <name val="Aptos Narrow"/>
    </font>
    <font>
      <i/>
      <sz val="10.0"/>
      <color theme="1"/>
      <name val="Calibri"/>
    </font>
    <font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  <fill>
      <patternFill patternType="solid">
        <fgColor rgb="FFFFFFCC"/>
        <bgColor rgb="FFFFFFCC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0" xfId="0" applyBorder="1" applyFont="1"/>
    <xf borderId="1" fillId="0" fontId="3" numFmtId="0" xfId="0" applyBorder="1" applyFont="1"/>
    <xf borderId="1" fillId="2" fontId="3" numFmtId="164" xfId="0" applyBorder="1" applyFont="1" applyNumberFormat="1"/>
    <xf borderId="0" fillId="0" fontId="4" numFmtId="0" xfId="0" applyFont="1"/>
    <xf borderId="0" fillId="0" fontId="5" numFmtId="0" xfId="0" applyFont="1"/>
    <xf borderId="0" fillId="0" fontId="6" numFmtId="0" xfId="0" applyFont="1"/>
    <xf borderId="2" fillId="0" fontId="5" numFmtId="0" xfId="0" applyBorder="1" applyFont="1"/>
    <xf borderId="2" fillId="3" fontId="7" numFmtId="165" xfId="0" applyBorder="1" applyFill="1" applyFont="1" applyNumberFormat="1"/>
    <xf borderId="2" fillId="3" fontId="7" numFmtId="9" xfId="0" applyBorder="1" applyFont="1" applyNumberFormat="1"/>
    <xf borderId="2" fillId="0" fontId="5" numFmtId="9" xfId="0" applyBorder="1" applyFont="1" applyNumberFormat="1"/>
    <xf borderId="0" fillId="0" fontId="8" numFmtId="0" xfId="0" applyFont="1"/>
    <xf borderId="0" fillId="0" fontId="9" numFmtId="0" xfId="0" applyFont="1"/>
    <xf borderId="0" fillId="0" fontId="1" numFmtId="10" xfId="0" applyFont="1" applyNumberFormat="1"/>
    <xf borderId="1" fillId="2" fontId="3" numFmtId="0" xfId="0" applyAlignment="1" applyBorder="1" applyFont="1">
      <alignment horizontal="right" shrinkToFit="0" vertical="top" wrapText="1"/>
    </xf>
    <xf borderId="1" fillId="2" fontId="3" numFmtId="0" xfId="0" applyAlignment="1" applyBorder="1" applyFont="1">
      <alignment horizontal="right" vertical="top"/>
    </xf>
    <xf borderId="2" fillId="3" fontId="7" numFmtId="10" xfId="0" applyBorder="1" applyFont="1" applyNumberFormat="1"/>
    <xf borderId="0" fillId="0" fontId="5" numFmtId="10" xfId="0" applyFont="1" applyNumberFormat="1"/>
    <xf borderId="3" fillId="0" fontId="5" numFmtId="165" xfId="0" applyBorder="1" applyFont="1" applyNumberFormat="1"/>
    <xf borderId="0" fillId="0" fontId="5" numFmtId="0" xfId="0" applyAlignment="1" applyFont="1">
      <alignment horizontal="right"/>
    </xf>
    <xf borderId="0" fillId="0" fontId="5" numFmtId="164" xfId="0" applyFont="1" applyNumberFormat="1"/>
    <xf borderId="0" fillId="0" fontId="10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21</xdr:row>
      <xdr:rowOff>0</xdr:rowOff>
    </xdr:from>
    <xdr:ext cx="390525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arkmi.ai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88"/>
    <col customWidth="1" min="2" max="2" width="34.38"/>
    <col customWidth="1" min="3" max="3" width="19.75"/>
    <col customWidth="1" min="4" max="4" width="19.88"/>
    <col customWidth="1" min="5" max="5" width="17.88"/>
    <col customWidth="1" min="6" max="7" width="8.88"/>
    <col customWidth="1" min="8" max="8" width="10.75"/>
    <col customWidth="1" min="9" max="9" width="15.13"/>
    <col customWidth="1" min="10" max="26" width="8.63"/>
  </cols>
  <sheetData>
    <row r="1" ht="14.25" customHeight="1">
      <c r="A1" s="1"/>
      <c r="B1" s="2" t="s">
        <v>0</v>
      </c>
      <c r="C1" s="3"/>
      <c r="D1" s="3"/>
      <c r="E1" s="3"/>
      <c r="F1" s="4"/>
      <c r="G1" s="4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3" t="s">
        <v>1</v>
      </c>
      <c r="C2" s="5">
        <f>AVERAGE(D14:E14)</f>
        <v>-787500</v>
      </c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6" t="s">
        <v>2</v>
      </c>
      <c r="C4" s="7"/>
      <c r="D4" s="7"/>
      <c r="E4" s="7"/>
      <c r="F4" s="1"/>
      <c r="G4" s="1"/>
      <c r="H4" s="1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9" t="s">
        <v>3</v>
      </c>
      <c r="C5" s="10">
        <v>1.0E8</v>
      </c>
      <c r="D5" s="7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9" t="s">
        <v>4</v>
      </c>
      <c r="C6" s="11">
        <v>0.35</v>
      </c>
      <c r="D6" s="1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9" t="s">
        <v>5</v>
      </c>
      <c r="C7" s="12">
        <v>0.04</v>
      </c>
      <c r="D7" s="7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9" t="s">
        <v>6</v>
      </c>
      <c r="C8" s="12">
        <v>0.06</v>
      </c>
      <c r="D8" s="7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3" t="s">
        <v>7</v>
      </c>
      <c r="C9" s="14"/>
      <c r="D9" s="7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7"/>
      <c r="C10" s="7"/>
      <c r="F10" s="1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7"/>
      <c r="C11" s="16" t="s">
        <v>8</v>
      </c>
      <c r="D11" s="17" t="s">
        <v>9</v>
      </c>
      <c r="E11" s="17" t="s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7" t="s">
        <v>11</v>
      </c>
      <c r="C12" s="18">
        <v>0.45</v>
      </c>
      <c r="D12" s="19">
        <f>$C$12*(1+$C7)</f>
        <v>0.468</v>
      </c>
      <c r="E12" s="19">
        <f>$C$12*(1+$C8)</f>
        <v>0.477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7" t="s">
        <v>12</v>
      </c>
      <c r="C13" s="20">
        <f t="shared" ref="C13:E13" si="1">$C$5*$C$6*C12</f>
        <v>15750000</v>
      </c>
      <c r="D13" s="20">
        <f t="shared" si="1"/>
        <v>16380000</v>
      </c>
      <c r="E13" s="20">
        <f t="shared" si="1"/>
        <v>16695000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7" t="s">
        <v>13</v>
      </c>
      <c r="C14" s="21" t="s">
        <v>14</v>
      </c>
      <c r="D14" s="22">
        <f t="shared" ref="D14:E14" si="2">$C$13-D13</f>
        <v>-630000</v>
      </c>
      <c r="E14" s="22">
        <f t="shared" si="2"/>
        <v>-945000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6" t="s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3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4" t="s">
        <v>17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5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2:B25"/>
  </mergeCells>
  <hyperlinks>
    <hyperlink r:id="rId1" ref="B27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2026-02-04T10:14:55Z</dcterms:created>
  <dc:creator>Anne-laure De Cuyper</dc:creator>
</cp:coreProperties>
</file>